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465" windowWidth="25605" windowHeight="147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0" i="5"/>
  <c r="J51" i="5"/>
  <c r="H47" i="5"/>
  <c r="H48" i="5"/>
  <c r="H49" i="5"/>
  <c r="H50" i="5"/>
  <c r="H51" i="5"/>
  <c r="H52" i="5"/>
  <c r="A52" i="1"/>
  <c r="P33" i="1"/>
  <c r="H34" i="1"/>
  <c r="G52" i="1"/>
  <c r="J55" i="5" l="1"/>
  <c r="F55" i="5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<sst xmlns="http://schemas.openxmlformats.org/spreadsheetml/2006/main" count="255" uniqueCount="145">
  <si>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</si>
  <si>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</si>
  <si>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</si>
  <si>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</si>
  <si>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</si>
  <si>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</si>
  <si>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</si>
  <si>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</si>
  <si>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</si>
  <si>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</si>
  <si>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</si>
  <si>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</si>
  <si>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</si>
  <si>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</si>
  <si>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</si>
  <si>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</si>
  <si>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</si>
  <si>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</si>
  <si>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</si>
  <si>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</si>
  <si>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</si>
  <si>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</si>
  <si>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</si>
  <si>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</si>
  <si>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</si>
  <si>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</si>
  <si>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</si>
  <si>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</si>
  <si>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</si>
  <si>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</si>
  <si>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</si>
  <si>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</si>
  <si>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</si>
  <si>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</si>
  <si>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</si>
  <si>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</si>
  <si>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</si>
  <si>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</si>
  <si>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</si>
  <si>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</si>
  <si>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</si>
  <si>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</si>
  <si>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</si>
  <si>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</si>
  <si>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</si>
  <si>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</si>
  <si>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</si>
  <si>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</si>
  <si>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</si>
  <si>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</si>
  <si>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</si>
  <si>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</si>
  <si>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</si>
  <si>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</si>
  <si>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</si>
  <si>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</si>
  <si>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</si>
  <si>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</si>
  <si>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</si>
  <si>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</si>
  <si>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</si>
  <si>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</si>
  <si>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</si>
  <si>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</si>
  <si>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</si>
  <si>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</si>
  <si>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</si>
  <si>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</si>
  <si>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</si>
  <si>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</si>
  <si>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</si>
  <si>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</si>
  <si>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</si>
  <si>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</si>
  <si>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</si>
  <si>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</si>
  <si>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</si>
  <si>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</si>
  <si>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</si>
  <si>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</si>
  <si>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</si>
  <si>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</si>
  <si>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</si>
  <si>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</si>
  <si>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</si>
  <si>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</si>
  <si>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</si>
  <si>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</si>
  <si>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</si>
  <si>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</si>
  <si>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</si>
  <si>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</si>
  <si>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</si>
  <si>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</si>
  <si>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</si>
  <si>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</si>
  <si>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</si>
  <si>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</si>
  <si>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</si>
  <si>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</si>
  <si>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</si>
  <si>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</si>
  <si>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</si>
  <si>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</si>
  <si>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</si>
  <si>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</si>
  <si>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</si>
  <si>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</si>
  <si>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</si>
  <si>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</si>
  <si>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</si>
  <si>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</si>
  <si>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</si>
  <si>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</si>
  <si>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</si>
  <si>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</si>
  <si>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</si>
  <si>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</si>
  <si>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</si>
  <si>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</si>
  <si>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</si>
  <si>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</si>
  <si>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</si>
  <si>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</si>
  <si>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</si>
  <si>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</si>
  <si>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</si>
  <si>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</si>
  <si>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</si>
  <si>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</si>
  <si>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</si>
  <si>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</si>
  <si>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</si>
  <si>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</si>
  <si>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</si>
  <si>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</si>
  <si>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</si>
  <si>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</si>
  <si>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</si>
  <si>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</si>
  <si>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</si>
  <si>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zoom</t>
  </si>
  <si>
    <t>June 16,2021</t>
  </si>
  <si>
    <t>Wise Office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</si>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</sst>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55" zoomScale="150" zoomScaleNormal="150" zoomScaleSheetLayoutView="100" workbookViewId="0">
      <selection activeCell="J18" sqref="J18:K18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44228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139</v>
      </c>
      <c r="B6" s="76"/>
      <c r="C6" s="77"/>
      <c r="D6" s="77"/>
      <c r="E6" s="77"/>
      <c r="F6" s="77"/>
      <c r="G6" s="77"/>
      <c r="H6" s="27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142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/>
      <c r="C11" s="155"/>
      <c r="D11" s="113"/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>
        <v>44237</v>
      </c>
      <c r="C16" s="157"/>
      <c r="D16" s="81"/>
      <c r="E16" s="68"/>
      <c r="F16" s="69"/>
      <c r="G16" s="70"/>
      <c r="H16" s="63">
        <v>2</v>
      </c>
      <c r="I16" s="82"/>
      <c r="J16" s="83"/>
      <c r="K16" s="64"/>
      <c r="L16" s="84"/>
      <c r="M16" s="61"/>
      <c r="N16" s="61"/>
      <c r="O16" s="66"/>
      <c r="P16" s="44" t="s">
        <v>143</v>
      </c>
    </row>
    <row r="17" spans="1:16" s="35" customFormat="1" ht="12" customHeight="1" thickTop="1" thickBot="1">
      <c r="A17" s="181"/>
      <c r="B17" s="156">
        <v>44254</v>
      </c>
      <c r="C17" s="157"/>
      <c r="D17" s="81"/>
      <c r="E17" s="68"/>
      <c r="F17" s="68"/>
      <c r="G17" s="68"/>
      <c r="H17" s="69"/>
      <c r="I17" s="70"/>
      <c r="J17" s="63">
        <v>3</v>
      </c>
      <c r="K17" s="63"/>
      <c r="L17" s="71"/>
      <c r="M17" s="61"/>
      <c r="N17" s="61"/>
      <c r="O17" s="66"/>
      <c r="P17" s="44" t="s">
        <v>144</v>
      </c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/>
      <c r="C19" s="157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6"/>
      <c r="P19" s="44"/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>
        <v>44240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3</v>
      </c>
      <c r="O27" s="179"/>
      <c r="P27" s="45" t="s">
        <v>141</v>
      </c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23</v>
      </c>
      <c r="J31" s="159" t="s">
        <v>7</v>
      </c>
      <c r="K31" s="160"/>
      <c r="L31" s="160"/>
      <c r="M31" s="160"/>
      <c r="N31" s="160"/>
      <c r="O31" s="160"/>
      <c r="P31" s="3">
        <v>2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2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23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Cebu Guadalupe</v>
      </c>
      <c r="B3" s="266"/>
      <c r="C3" s="266"/>
      <c r="D3" s="266"/>
      <c r="E3" s="266"/>
      <c r="F3" s="266" t="str">
        <f>'Summary of Activities'!I6</f>
        <v>Ronald Diola</v>
      </c>
      <c r="G3" s="266"/>
      <c r="H3" s="266"/>
      <c r="I3" s="266"/>
      <c r="J3" s="266"/>
      <c r="K3" s="266"/>
      <c r="L3" s="266" t="str">
        <f>'Summary of Activities'!N6</f>
        <v>Carole Diola</v>
      </c>
      <c r="M3" s="266"/>
      <c r="N3" s="266"/>
      <c r="O3" s="266"/>
      <c r="P3" s="266"/>
      <c r="Q3" s="266"/>
      <c r="R3" s="266" t="str">
        <f>'Summary of Activities'!H6</f>
        <v>1-D</v>
      </c>
      <c r="S3" s="266"/>
      <c r="T3" s="213">
        <f>'Summary of Activities'!K2</f>
        <v>44228</v>
      </c>
      <c r="U3" s="213"/>
      <c r="V3" s="213"/>
      <c r="W3" s="213"/>
      <c r="X3" s="214" t="str">
        <f>'Summary of Activities'!O8</f>
        <v>June 16,2021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0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140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/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140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0</v>
      </c>
      <c r="G55" s="272"/>
      <c r="H55" s="271">
        <f>SUM(H47:I53)</f>
        <v>0</v>
      </c>
      <c r="I55" s="272"/>
      <c r="J55" s="268">
        <f>SUM(J47:L53)</f>
        <v>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2021-06-14T09:06:52Z</dcterms:modified>
</cp:coreProperties>
</file>